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720" windowHeight="12015"/>
  </bookViews>
  <sheets>
    <sheet name="Certificaat" sheetId="1" r:id="rId1"/>
    <sheet name="Invulformulier" sheetId="2" r:id="rId2"/>
  </sheets>
  <calcPr calcId="145621"/>
</workbook>
</file>

<file path=xl/calcChain.xml><?xml version="1.0" encoding="utf-8"?>
<calcChain xmlns="http://schemas.openxmlformats.org/spreadsheetml/2006/main">
  <c r="G54" i="1" l="1"/>
  <c r="A55" i="1"/>
  <c r="A18" i="1"/>
  <c r="A16" i="1"/>
  <c r="A3" i="1"/>
  <c r="A52" i="1" l="1"/>
  <c r="H50" i="1"/>
  <c r="J48" i="1"/>
  <c r="H48" i="1"/>
  <c r="C48" i="1"/>
  <c r="A48" i="1"/>
  <c r="A45" i="1"/>
  <c r="H43" i="1"/>
  <c r="J41" i="1"/>
  <c r="H41" i="1"/>
  <c r="C41" i="1"/>
  <c r="A41" i="1"/>
  <c r="A38" i="1"/>
  <c r="J34" i="1"/>
  <c r="H36" i="1"/>
  <c r="H34" i="1"/>
  <c r="C34" i="1"/>
  <c r="A34" i="1"/>
  <c r="H29" i="1"/>
  <c r="J27" i="1"/>
  <c r="H27" i="1"/>
  <c r="C27" i="1"/>
  <c r="A27" i="1"/>
  <c r="G12" i="1"/>
  <c r="E12" i="1"/>
  <c r="A12" i="1"/>
  <c r="A10" i="1"/>
  <c r="I8" i="1"/>
  <c r="E8" i="1"/>
  <c r="A8" i="1"/>
  <c r="J6" i="1"/>
  <c r="F6" i="1"/>
  <c r="A6" i="1"/>
  <c r="A50" i="1"/>
  <c r="A43" i="1"/>
  <c r="A36" i="1"/>
  <c r="A31" i="1"/>
  <c r="A29" i="1"/>
  <c r="H58" i="1"/>
  <c r="B58" i="1"/>
</calcChain>
</file>

<file path=xl/sharedStrings.xml><?xml version="1.0" encoding="utf-8"?>
<sst xmlns="http://schemas.openxmlformats.org/spreadsheetml/2006/main" count="104" uniqueCount="86">
  <si>
    <t>date of birth</t>
  </si>
  <si>
    <t>first name</t>
  </si>
  <si>
    <t>place of birth</t>
  </si>
  <si>
    <t>federation</t>
  </si>
  <si>
    <t>start</t>
  </si>
  <si>
    <t>Date of birth</t>
  </si>
  <si>
    <t>Place of birth</t>
  </si>
  <si>
    <t>First name</t>
  </si>
  <si>
    <t>Federation</t>
  </si>
  <si>
    <t>Name of federation official</t>
  </si>
  <si>
    <t>date</t>
  </si>
  <si>
    <t>Date</t>
  </si>
  <si>
    <t>code</t>
  </si>
  <si>
    <t>type of event</t>
  </si>
  <si>
    <t>Organizer's last name</t>
  </si>
  <si>
    <t>Code</t>
  </si>
  <si>
    <t>end</t>
  </si>
  <si>
    <t>signature</t>
  </si>
  <si>
    <t>Which federation</t>
  </si>
  <si>
    <t>address</t>
  </si>
  <si>
    <t>Address</t>
  </si>
  <si>
    <t>Telephone</t>
  </si>
  <si>
    <t>Fax</t>
  </si>
  <si>
    <t>E-mail address</t>
  </si>
  <si>
    <t>telephone</t>
  </si>
  <si>
    <t>fax</t>
  </si>
  <si>
    <t>e-mail address</t>
  </si>
  <si>
    <t>Languages</t>
  </si>
  <si>
    <t>location</t>
  </si>
  <si>
    <t>1.</t>
  </si>
  <si>
    <t>Name of event 1</t>
  </si>
  <si>
    <t>Startdate of 1</t>
  </si>
  <si>
    <t>Enddate of 1</t>
  </si>
  <si>
    <t>Location of 1</t>
  </si>
  <si>
    <t>Federation of 1</t>
  </si>
  <si>
    <t>Date included in FRL of 1</t>
  </si>
  <si>
    <t>Type of event of 1</t>
  </si>
  <si>
    <t>Name of event 2</t>
  </si>
  <si>
    <t>Startdate of 2</t>
  </si>
  <si>
    <t>Enddate of 2</t>
  </si>
  <si>
    <t>Location of 2</t>
  </si>
  <si>
    <t>Federation of 2</t>
  </si>
  <si>
    <t>Date included in FRL of 2</t>
  </si>
  <si>
    <t>Type of event of 2</t>
  </si>
  <si>
    <t>Name of event 3</t>
  </si>
  <si>
    <t>Startdate of 3</t>
  </si>
  <si>
    <t>Enddate of 3</t>
  </si>
  <si>
    <t>Location of 3</t>
  </si>
  <si>
    <t>Federation of 3</t>
  </si>
  <si>
    <t>Date included in FRL of 3</t>
  </si>
  <si>
    <t>Type of event of 3</t>
  </si>
  <si>
    <t>Name of event 4</t>
  </si>
  <si>
    <t>Startdate of 4</t>
  </si>
  <si>
    <t>Enddate of 4</t>
  </si>
  <si>
    <t>Location of 4</t>
  </si>
  <si>
    <t>Federation of 4</t>
  </si>
  <si>
    <t>Date included in FRL of 4</t>
  </si>
  <si>
    <t>Type of event of 4</t>
  </si>
  <si>
    <t>date included in FIDE Rating List</t>
  </si>
  <si>
    <t>2.</t>
  </si>
  <si>
    <t>3.</t>
  </si>
  <si>
    <t>4.</t>
  </si>
  <si>
    <t>name of Federation Official</t>
  </si>
  <si>
    <t>last name</t>
  </si>
  <si>
    <t>code and name event</t>
  </si>
  <si>
    <t>Code of event 1</t>
  </si>
  <si>
    <t>Code of event 2</t>
  </si>
  <si>
    <t>Code of event 3</t>
  </si>
  <si>
    <t>Code of event 4</t>
  </si>
  <si>
    <t>The candidate possesses an exact knowledge of the Laws of Chess and other FIDE</t>
  </si>
  <si>
    <t>regulations to be observed in chess competitions.</t>
  </si>
  <si>
    <t>He/She (languages)</t>
  </si>
  <si>
    <t>least one official FIDE Language):</t>
  </si>
  <si>
    <t>The candidate has worked as Chief or Deputy Arbiter in the following four competitions</t>
  </si>
  <si>
    <t>International Arbiter, failing that a FIDE Arbiter.</t>
  </si>
  <si>
    <t>(which must be of at least two different types. The application must also be submitted</t>
  </si>
  <si>
    <t>not later than the second FIDE Congress after the date of the latest event listed). The</t>
  </si>
  <si>
    <t>Suitable examination passed if necessary</t>
  </si>
  <si>
    <t>his/her (objectivity)</t>
  </si>
  <si>
    <t>he/she (objectivity)</t>
  </si>
  <si>
    <t>yes, see event nb.</t>
  </si>
  <si>
    <t>Application for the award of the title of International Arbiter</t>
  </si>
  <si>
    <t>IA2</t>
  </si>
  <si>
    <t>undersigned encloses, for each competition, an International Arbiter Norm Report Form</t>
  </si>
  <si>
    <t>(IA1), which is signed by an appropriate qualified person, who should, if possible, be an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</si>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</sst>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1" x14ac:knownFonts="1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3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2" borderId="0" xfId="0" applyFill="1"/>
    <xf numFmtId="0" fontId="4" fillId="0" borderId="0" xfId="0" applyFont="1"/>
    <xf numFmtId="0" fontId="0" fillId="3" borderId="0" xfId="0" applyFill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4" borderId="0" xfId="0" applyNumberFormat="1" applyFill="1"/>
    <xf numFmtId="0" fontId="2" fillId="0" borderId="0" xfId="0" applyFont="1"/>
    <xf numFmtId="14" fontId="0" fillId="3" borderId="0" xfId="0" applyNumberFormat="1" applyFill="1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3" borderId="0" xfId="0" applyFont="1" applyFill="1"/>
    <xf numFmtId="0" fontId="3" fillId="5" borderId="0" xfId="0" applyFont="1" applyFill="1"/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0" fillId="0" borderId="0" xfId="0" applyBorder="1"/>
    <xf numFmtId="0" fontId="3" fillId="3" borderId="0" xfId="0" quotePrefix="1" applyFont="1" applyFill="1"/>
    <xf numFmtId="0" fontId="8" fillId="3" borderId="0" xfId="1" applyFill="1"/>
    <xf numFmtId="14" fontId="2" fillId="0" borderId="4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5" fillId="0" borderId="0" xfId="0" applyFont="1" applyBorder="1"/>
    <xf numFmtId="14" fontId="2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3" fillId="3" borderId="0" xfId="0" quotePrefix="1" applyNumberFormat="1" applyFont="1" applyFill="1"/>
    <xf numFmtId="0" fontId="5" fillId="0" borderId="2" xfId="0" applyFont="1" applyBorder="1"/>
    <xf numFmtId="0" fontId="3" fillId="0" borderId="2" xfId="0" applyFont="1" applyBorder="1"/>
    <xf numFmtId="0" fontId="0" fillId="0" borderId="6" xfId="0" applyBorder="1"/>
    <xf numFmtId="0" fontId="0" fillId="0" borderId="8" xfId="0" applyBorder="1"/>
    <xf numFmtId="0" fontId="4" fillId="0" borderId="1" xfId="0" applyFont="1" applyBorder="1"/>
    <xf numFmtId="0" fontId="0" fillId="0" borderId="7" xfId="0" applyBorder="1"/>
    <xf numFmtId="0" fontId="9" fillId="3" borderId="0" xfId="1" applyFont="1" applyFill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9" xfId="0" applyFont="1" applyBorder="1"/>
    <xf numFmtId="0" fontId="10" fillId="0" borderId="0" xfId="0" applyFont="1" applyBorder="1"/>
    <xf numFmtId="0" fontId="10" fillId="0" borderId="4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K60"/>
  <sheetViews>
    <sheetView tabSelected="1" zoomScaleNormal="100" workbookViewId="0"/>
  </sheetViews>
  <sheetFormatPr defaultRowHeight="12.75" x14ac:dyDescent="0.2"/>
  <cols>
    <col min="1" max="1" width="4.140625" customWidth="1"/>
    <col min="2" max="2" width="10.7109375" customWidth="1"/>
    <col min="3" max="3" width="7.85546875" customWidth="1"/>
    <col min="4" max="4" width="8.42578125" customWidth="1"/>
    <col min="5" max="5" width="10" customWidth="1"/>
    <col min="6" max="6" width="10.42578125" customWidth="1"/>
    <col min="7" max="7" width="10.140625" customWidth="1"/>
    <col min="8" max="8" width="8.5703125" customWidth="1"/>
    <col min="9" max="10" width="7.7109375" customWidth="1"/>
    <col min="11" max="11" width="9.85546875" customWidth="1"/>
  </cols>
  <sheetData>
    <row r="1" spans="1:11" ht="26.25" x14ac:dyDescent="0.4">
      <c r="A1" s="11" t="s">
        <v>81</v>
      </c>
      <c r="I1" s="4"/>
      <c r="K1" s="46" t="s">
        <v>82</v>
      </c>
    </row>
    <row r="2" spans="1:11" s="14" customFormat="1" ht="25.5" x14ac:dyDescent="0.35">
      <c r="A2" s="13"/>
      <c r="I2" s="15"/>
      <c r="K2" s="15"/>
    </row>
    <row r="3" spans="1:11" s="14" customFormat="1" ht="18.75" customHeight="1" x14ac:dyDescent="0.35">
      <c r="A3" s="36" t="str">
        <f>CONCATENATE("The   ",Invulformulier!$B$1,"   federation herewith applies for the title of FIDE Arbiter for")</f>
        <v>The      federation herewith applies for the title of FIDE Arbiter for</v>
      </c>
      <c r="I3" s="15"/>
      <c r="K3" s="15"/>
    </row>
    <row r="5" spans="1:11" x14ac:dyDescent="0.2">
      <c r="A5" s="18" t="s">
        <v>63</v>
      </c>
      <c r="B5" s="2"/>
      <c r="C5" s="2"/>
      <c r="D5" s="2"/>
      <c r="E5" s="3"/>
      <c r="F5" s="1" t="s">
        <v>1</v>
      </c>
      <c r="G5" s="2"/>
      <c r="H5" s="2"/>
      <c r="I5" s="3"/>
      <c r="J5" s="1" t="s">
        <v>12</v>
      </c>
      <c r="K5" s="3"/>
    </row>
    <row r="6" spans="1:11" ht="20.25" customHeight="1" x14ac:dyDescent="0.25">
      <c r="A6" s="53" t="str">
        <f>IF(ISBLANK(Invulformulier!$B$2),"",Invulformulier!$B$2)</f>
        <v/>
      </c>
      <c r="B6" s="47"/>
      <c r="C6" s="47"/>
      <c r="D6" s="47"/>
      <c r="E6" s="54"/>
      <c r="F6" s="53" t="str">
        <f>IF(ISBLANK(Invulformulier!$B$3),"",Invulformulier!$B$3)</f>
        <v/>
      </c>
      <c r="G6" s="47"/>
      <c r="H6" s="47"/>
      <c r="I6" s="54"/>
      <c r="J6" s="53" t="str">
        <f>IF(ISBLANK(Invulformulier!$B$4),"",Invulformulier!$B$4)</f>
        <v/>
      </c>
      <c r="K6" s="54"/>
    </row>
    <row r="7" spans="1:11" x14ac:dyDescent="0.2">
      <c r="A7" s="1" t="s">
        <v>0</v>
      </c>
      <c r="B7" s="2"/>
      <c r="C7" s="2"/>
      <c r="D7" s="3"/>
      <c r="E7" s="1" t="s">
        <v>2</v>
      </c>
      <c r="F7" s="2"/>
      <c r="G7" s="2"/>
      <c r="H7" s="3"/>
      <c r="I7" s="1" t="s">
        <v>3</v>
      </c>
      <c r="J7" s="2"/>
      <c r="K7" s="3"/>
    </row>
    <row r="8" spans="1:11" ht="20.25" customHeight="1" x14ac:dyDescent="0.25">
      <c r="A8" s="50" t="str">
        <f>IF(ISBLANK(Invulformulier!$B$6),"",Invulformulier!$B$6)</f>
        <v/>
      </c>
      <c r="B8" s="51"/>
      <c r="C8" s="51"/>
      <c r="D8" s="52"/>
      <c r="E8" s="53" t="str">
        <f>IF(ISBLANK(Invulformulier!$B$7),"",Invulformulier!$B$7)</f>
        <v/>
      </c>
      <c r="F8" s="47"/>
      <c r="G8" s="47"/>
      <c r="H8" s="54"/>
      <c r="I8" s="53" t="str">
        <f>IF(ISBLANK(Invulformulier!$B$5),"",Invulformulier!$B$5)</f>
        <v/>
      </c>
      <c r="J8" s="47"/>
      <c r="K8" s="54"/>
    </row>
    <row r="9" spans="1:11" ht="12.75" customHeight="1" x14ac:dyDescent="0.25">
      <c r="A9" s="1" t="s">
        <v>19</v>
      </c>
      <c r="B9" s="8"/>
      <c r="C9" s="8"/>
      <c r="D9" s="9"/>
      <c r="E9" s="9"/>
      <c r="F9" s="9"/>
      <c r="G9" s="9"/>
      <c r="H9" s="9"/>
      <c r="I9" s="9"/>
      <c r="J9" s="9"/>
      <c r="K9" s="19"/>
    </row>
    <row r="10" spans="1:11" ht="20.25" customHeight="1" x14ac:dyDescent="0.25">
      <c r="A10" s="50" t="str">
        <f>IF(ISBLANK(Invulformulier!$B$8),"",Invulformulier!$B$8)</f>
        <v/>
      </c>
      <c r="B10" s="51"/>
      <c r="C10" s="51"/>
      <c r="D10" s="51"/>
      <c r="E10" s="51"/>
      <c r="F10" s="51"/>
      <c r="G10" s="51"/>
      <c r="H10" s="51"/>
      <c r="I10" s="51"/>
      <c r="J10" s="51"/>
      <c r="K10" s="52"/>
    </row>
    <row r="11" spans="1:11" ht="12.75" customHeight="1" x14ac:dyDescent="0.25">
      <c r="A11" s="18" t="s">
        <v>24</v>
      </c>
      <c r="B11" s="8"/>
      <c r="C11" s="8"/>
      <c r="D11" s="24"/>
      <c r="E11" s="18" t="s">
        <v>25</v>
      </c>
      <c r="F11" s="24"/>
      <c r="G11" s="18" t="s">
        <v>26</v>
      </c>
      <c r="H11" s="8"/>
      <c r="I11" s="8"/>
      <c r="J11" s="8"/>
      <c r="K11" s="23"/>
    </row>
    <row r="12" spans="1:11" ht="20.25" customHeight="1" x14ac:dyDescent="0.25">
      <c r="A12" s="50" t="str">
        <f>IF(ISBLANK(Invulformulier!$B$9),"",Invulformulier!$B$9)</f>
        <v/>
      </c>
      <c r="B12" s="51"/>
      <c r="C12" s="51"/>
      <c r="D12" s="52"/>
      <c r="E12" s="50" t="str">
        <f>IF(ISBLANK(Invulformulier!$B$10),"",Invulformulier!$B$10)</f>
        <v/>
      </c>
      <c r="F12" s="52"/>
      <c r="G12" s="50" t="str">
        <f>IF(ISBLANK(Invulformulier!$B$11),"",Invulformulier!$B$11)</f>
        <v/>
      </c>
      <c r="H12" s="51"/>
      <c r="I12" s="51"/>
      <c r="J12" s="51"/>
      <c r="K12" s="52"/>
    </row>
    <row r="13" spans="1:11" s="20" customFormat="1" ht="20.2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s="20" customFormat="1" ht="18.75" customHeight="1" x14ac:dyDescent="0.25">
      <c r="A14" s="37" t="s">
        <v>69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</row>
    <row r="15" spans="1:11" s="20" customFormat="1" ht="18.75" customHeight="1" x14ac:dyDescent="0.25">
      <c r="A15" s="40" t="s">
        <v>70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</row>
    <row r="16" spans="1:11" s="20" customFormat="1" ht="18.75" customHeight="1" x14ac:dyDescent="0.25">
      <c r="A16" s="40" t="str">
        <f>CONCATENATE(Invulformulier!$B$12,"  speaks the following languages (this must include sufficient knowledge of at")</f>
        <v xml:space="preserve">  speaks the following languages (this must include sufficient knowledge of at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</row>
    <row r="17" spans="1:11" s="20" customFormat="1" ht="18.75" customHeight="1" x14ac:dyDescent="0.25">
      <c r="A17" s="40" t="s">
        <v>72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s="20" customFormat="1" ht="18.75" customHeight="1" x14ac:dyDescent="0.25">
      <c r="A18" s="55" t="str">
        <f>IF(ISBLANK(Invulformulier!$B$13),"",Invulformulier!$B$13)</f>
        <v/>
      </c>
      <c r="B18" s="56"/>
      <c r="C18" s="56"/>
      <c r="D18" s="56"/>
      <c r="E18" s="56"/>
      <c r="F18" s="56"/>
      <c r="G18" s="56"/>
      <c r="H18" s="56"/>
      <c r="I18" s="56"/>
      <c r="J18" s="56"/>
      <c r="K18" s="57"/>
    </row>
    <row r="19" spans="1:11" s="20" customFormat="1" ht="18.75" customHeight="1" x14ac:dyDescent="0.25">
      <c r="A19" s="40" t="s">
        <v>73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</row>
    <row r="20" spans="1:11" s="20" customFormat="1" ht="18.75" customHeight="1" x14ac:dyDescent="0.25">
      <c r="A20" s="40" t="s">
        <v>75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</row>
    <row r="21" spans="1:11" s="20" customFormat="1" ht="18.75" customHeight="1" x14ac:dyDescent="0.25">
      <c r="A21" s="40" t="s">
        <v>76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</row>
    <row r="22" spans="1:11" s="20" customFormat="1" ht="18.75" customHeight="1" x14ac:dyDescent="0.25">
      <c r="A22" s="40" t="s">
        <v>83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</row>
    <row r="23" spans="1:11" s="20" customFormat="1" ht="18.75" customHeight="1" x14ac:dyDescent="0.25">
      <c r="A23" s="40" t="s">
        <v>84</v>
      </c>
      <c r="B23" s="41"/>
      <c r="C23" s="41"/>
      <c r="D23" s="41"/>
      <c r="E23" s="41"/>
      <c r="F23" s="41"/>
      <c r="G23" s="41"/>
      <c r="H23" s="41"/>
      <c r="I23" s="41"/>
      <c r="J23" s="41"/>
      <c r="K23" s="42"/>
    </row>
    <row r="24" spans="1:11" s="20" customFormat="1" ht="18.75" customHeight="1" x14ac:dyDescent="0.25">
      <c r="A24" s="43" t="s">
        <v>74</v>
      </c>
      <c r="B24" s="44"/>
      <c r="C24" s="44"/>
      <c r="D24" s="44"/>
      <c r="E24" s="44"/>
      <c r="F24" s="44"/>
      <c r="G24" s="44"/>
      <c r="H24" s="44"/>
      <c r="I24" s="44"/>
      <c r="J24" s="44"/>
      <c r="K24" s="45"/>
    </row>
    <row r="25" spans="1:11" s="20" customFormat="1" ht="20.25" customHeight="1" x14ac:dyDescent="0.25">
      <c r="A25" s="25"/>
      <c r="B25" s="25"/>
      <c r="C25" s="25"/>
      <c r="D25" s="8"/>
      <c r="E25" s="8"/>
      <c r="F25" s="8"/>
      <c r="G25" s="8"/>
      <c r="H25" s="8"/>
      <c r="I25" s="8"/>
      <c r="J25" s="8"/>
      <c r="K25" s="8"/>
    </row>
    <row r="26" spans="1:11" s="20" customFormat="1" ht="12.75" customHeight="1" x14ac:dyDescent="0.25">
      <c r="A26" s="27" t="s">
        <v>29</v>
      </c>
      <c r="B26" s="18" t="s">
        <v>64</v>
      </c>
      <c r="C26" s="30"/>
      <c r="D26" s="26"/>
      <c r="E26" s="26"/>
      <c r="F26" s="26"/>
      <c r="G26" s="24"/>
      <c r="H26" s="1" t="s">
        <v>4</v>
      </c>
      <c r="I26" s="3"/>
      <c r="J26" s="1" t="s">
        <v>16</v>
      </c>
      <c r="K26" s="3"/>
    </row>
    <row r="27" spans="1:11" s="20" customFormat="1" ht="20.25" customHeight="1" x14ac:dyDescent="0.25">
      <c r="A27" s="60" t="str">
        <f>IF(ISBLANK(Invulformulier!$B$14),"",Invulformulier!$B$14)</f>
        <v/>
      </c>
      <c r="B27" s="58"/>
      <c r="C27" s="58" t="str">
        <f>IF(ISBLANK(Invulformulier!$B$15),"",Invulformulier!$B$15)</f>
        <v/>
      </c>
      <c r="D27" s="58"/>
      <c r="E27" s="58"/>
      <c r="F27" s="58"/>
      <c r="G27" s="59"/>
      <c r="H27" s="50" t="str">
        <f>IF(ISBLANK(Invulformulier!$B$16),"",Invulformulier!$B$16)</f>
        <v/>
      </c>
      <c r="I27" s="51"/>
      <c r="J27" s="50" t="str">
        <f>IF(ISBLANK(Invulformulier!$B$17),"",Invulformulier!$B$17)</f>
        <v/>
      </c>
      <c r="K27" s="52"/>
    </row>
    <row r="28" spans="1:11" s="20" customFormat="1" ht="12.75" customHeight="1" x14ac:dyDescent="0.25">
      <c r="A28" s="18" t="s">
        <v>28</v>
      </c>
      <c r="B28" s="29"/>
      <c r="C28" s="29"/>
      <c r="D28" s="26"/>
      <c r="E28" s="26"/>
      <c r="F28" s="26"/>
      <c r="G28" s="24"/>
      <c r="H28" s="18" t="s">
        <v>58</v>
      </c>
      <c r="I28" s="26"/>
      <c r="J28" s="26"/>
      <c r="K28" s="24"/>
    </row>
    <row r="29" spans="1:11" s="20" customFormat="1" ht="20.25" customHeight="1" x14ac:dyDescent="0.25">
      <c r="A29" s="53" t="str">
        <f>IF(ISBLANK(Invulformulier!$B$18),"",CONCATENATE(Invulformulier!$B$18," (",Invulformulier!$B$19,")"))</f>
        <v/>
      </c>
      <c r="B29" s="47"/>
      <c r="C29" s="47"/>
      <c r="D29" s="47"/>
      <c r="E29" s="47"/>
      <c r="F29" s="47"/>
      <c r="G29" s="54"/>
      <c r="H29" s="50" t="str">
        <f>IF(ISBLANK(Invulformulier!$B$20),"",Invulformulier!$B$20)</f>
        <v/>
      </c>
      <c r="I29" s="51"/>
      <c r="J29" s="51"/>
      <c r="K29" s="52"/>
    </row>
    <row r="30" spans="1:11" s="20" customFormat="1" ht="12.75" customHeight="1" x14ac:dyDescent="0.25">
      <c r="A30" s="18" t="s">
        <v>13</v>
      </c>
      <c r="B30" s="25"/>
      <c r="C30" s="25"/>
      <c r="D30" s="8"/>
      <c r="E30" s="8"/>
      <c r="F30" s="8"/>
      <c r="G30" s="8"/>
      <c r="H30" s="8"/>
      <c r="I30" s="8"/>
      <c r="J30" s="8"/>
      <c r="K30" s="24"/>
    </row>
    <row r="31" spans="1:11" s="20" customFormat="1" ht="20.25" customHeight="1" x14ac:dyDescent="0.25">
      <c r="A31" s="53" t="str">
        <f>(IF(ISBLANK(Invulformulier!$B$21),"",Invulformulier!$B$21))</f>
        <v/>
      </c>
      <c r="B31" s="47"/>
      <c r="C31" s="47"/>
      <c r="D31" s="47"/>
      <c r="E31" s="47"/>
      <c r="F31" s="47"/>
      <c r="G31" s="47"/>
      <c r="H31" s="47"/>
      <c r="I31" s="47"/>
      <c r="J31" s="47"/>
      <c r="K31" s="54"/>
    </row>
    <row r="32" spans="1:11" s="20" customFormat="1" ht="6" customHeight="1" x14ac:dyDescent="0.25">
      <c r="A32" s="25"/>
      <c r="B32" s="25"/>
      <c r="C32" s="25"/>
      <c r="D32" s="8"/>
      <c r="E32" s="8"/>
      <c r="F32" s="8"/>
      <c r="G32" s="8"/>
      <c r="H32" s="8"/>
      <c r="I32" s="8"/>
      <c r="J32" s="8"/>
      <c r="K32" s="8"/>
    </row>
    <row r="33" spans="1:11" s="20" customFormat="1" ht="12.75" customHeight="1" x14ac:dyDescent="0.25">
      <c r="A33" s="27" t="s">
        <v>59</v>
      </c>
      <c r="B33" s="18" t="s">
        <v>64</v>
      </c>
      <c r="C33" s="30"/>
      <c r="D33" s="26"/>
      <c r="E33" s="26"/>
      <c r="F33" s="26"/>
      <c r="G33" s="24"/>
      <c r="H33" s="1" t="s">
        <v>4</v>
      </c>
      <c r="I33" s="3"/>
      <c r="J33" s="1" t="s">
        <v>16</v>
      </c>
      <c r="K33" s="3"/>
    </row>
    <row r="34" spans="1:11" s="20" customFormat="1" ht="20.25" customHeight="1" x14ac:dyDescent="0.25">
      <c r="A34" s="60" t="str">
        <f>IF(ISBLANK(Invulformulier!$B$22),"",Invulformulier!$B$22)</f>
        <v/>
      </c>
      <c r="B34" s="58"/>
      <c r="C34" s="58" t="str">
        <f>IF(ISBLANK(Invulformulier!$B$23),"",Invulformulier!$B$23)</f>
        <v/>
      </c>
      <c r="D34" s="58"/>
      <c r="E34" s="58"/>
      <c r="F34" s="58"/>
      <c r="G34" s="59"/>
      <c r="H34" s="50" t="str">
        <f>IF(ISBLANK(Invulformulier!$B$24),"",Invulformulier!$B$24)</f>
        <v/>
      </c>
      <c r="I34" s="51"/>
      <c r="J34" s="50" t="str">
        <f>IF(ISBLANK(Invulformulier!$B$25),"",Invulformulier!$B$25)</f>
        <v/>
      </c>
      <c r="K34" s="52"/>
    </row>
    <row r="35" spans="1:11" s="20" customFormat="1" ht="12.75" customHeight="1" x14ac:dyDescent="0.25">
      <c r="A35" s="18" t="s">
        <v>28</v>
      </c>
      <c r="B35" s="29"/>
      <c r="C35" s="29"/>
      <c r="D35" s="26"/>
      <c r="E35" s="26"/>
      <c r="F35" s="26"/>
      <c r="G35" s="24"/>
      <c r="H35" s="18" t="s">
        <v>58</v>
      </c>
      <c r="I35" s="26"/>
      <c r="J35" s="26"/>
      <c r="K35" s="24"/>
    </row>
    <row r="36" spans="1:11" s="20" customFormat="1" ht="19.5" customHeight="1" x14ac:dyDescent="0.25">
      <c r="A36" s="53" t="str">
        <f>IF(ISBLANK(Invulformulier!$B$26),"",CONCATENATE(Invulformulier!$B$26," (",Invulformulier!$B$27,")"))</f>
        <v/>
      </c>
      <c r="B36" s="47"/>
      <c r="C36" s="47"/>
      <c r="D36" s="47"/>
      <c r="E36" s="47"/>
      <c r="F36" s="47"/>
      <c r="G36" s="54"/>
      <c r="H36" s="50" t="str">
        <f>IF(ISBLANK(Invulformulier!$B$28),"",Invulformulier!$B$28)</f>
        <v/>
      </c>
      <c r="I36" s="51"/>
      <c r="J36" s="51"/>
      <c r="K36" s="52"/>
    </row>
    <row r="37" spans="1:11" s="20" customFormat="1" ht="12.75" customHeight="1" x14ac:dyDescent="0.25">
      <c r="A37" s="18" t="s">
        <v>13</v>
      </c>
      <c r="B37" s="25"/>
      <c r="C37" s="25"/>
      <c r="D37" s="8"/>
      <c r="E37" s="8"/>
      <c r="F37" s="8"/>
      <c r="G37" s="8"/>
      <c r="H37" s="8"/>
      <c r="I37" s="8"/>
      <c r="J37" s="8"/>
      <c r="K37" s="24"/>
    </row>
    <row r="38" spans="1:11" s="20" customFormat="1" ht="20.25" customHeight="1" x14ac:dyDescent="0.25">
      <c r="A38" s="53" t="str">
        <f>IF(ISBLANK(Invulformulier!$B$29),"",Invulformulier!$B$29)</f>
        <v/>
      </c>
      <c r="B38" s="47"/>
      <c r="C38" s="47"/>
      <c r="D38" s="47"/>
      <c r="E38" s="47"/>
      <c r="F38" s="47"/>
      <c r="G38" s="47"/>
      <c r="H38" s="47"/>
      <c r="I38" s="47"/>
      <c r="J38" s="47"/>
      <c r="K38" s="54"/>
    </row>
    <row r="39" spans="1:11" s="20" customFormat="1" ht="6" customHeight="1" x14ac:dyDescent="0.25">
      <c r="A39" s="25"/>
      <c r="B39" s="25"/>
      <c r="C39" s="25"/>
      <c r="D39" s="8"/>
      <c r="E39" s="8"/>
      <c r="F39" s="8"/>
      <c r="G39" s="8"/>
      <c r="H39" s="8"/>
      <c r="I39" s="8"/>
      <c r="J39" s="8"/>
      <c r="K39" s="8"/>
    </row>
    <row r="40" spans="1:11" s="20" customFormat="1" ht="12.75" customHeight="1" x14ac:dyDescent="0.25">
      <c r="A40" s="27" t="s">
        <v>60</v>
      </c>
      <c r="B40" s="18" t="s">
        <v>64</v>
      </c>
      <c r="C40" s="30"/>
      <c r="D40" s="26"/>
      <c r="E40" s="26"/>
      <c r="F40" s="26"/>
      <c r="G40" s="24"/>
      <c r="H40" s="1" t="s">
        <v>4</v>
      </c>
      <c r="I40" s="3"/>
      <c r="J40" s="1" t="s">
        <v>16</v>
      </c>
      <c r="K40" s="3"/>
    </row>
    <row r="41" spans="1:11" s="20" customFormat="1" ht="20.25" customHeight="1" x14ac:dyDescent="0.25">
      <c r="A41" s="60" t="str">
        <f>IF(ISBLANK(Invulformulier!$B$30),"",Invulformulier!$B$30)</f>
        <v/>
      </c>
      <c r="B41" s="58"/>
      <c r="C41" s="58" t="str">
        <f>IF(ISBLANK(Invulformulier!$B$31),"",Invulformulier!$B$31)</f>
        <v/>
      </c>
      <c r="D41" s="58"/>
      <c r="E41" s="58"/>
      <c r="F41" s="58"/>
      <c r="G41" s="59"/>
      <c r="H41" s="50" t="str">
        <f>IF(ISBLANK(Invulformulier!$B$32),"",Invulformulier!$B$32)</f>
        <v/>
      </c>
      <c r="I41" s="51"/>
      <c r="J41" s="50" t="str">
        <f>IF(ISBLANK(Invulformulier!$B$33),"",Invulformulier!$B$33)</f>
        <v/>
      </c>
      <c r="K41" s="52"/>
    </row>
    <row r="42" spans="1:11" s="20" customFormat="1" ht="20.25" customHeight="1" x14ac:dyDescent="0.25">
      <c r="A42" s="18" t="s">
        <v>28</v>
      </c>
      <c r="B42" s="29"/>
      <c r="C42" s="29"/>
      <c r="D42" s="26"/>
      <c r="E42" s="26"/>
      <c r="F42" s="26"/>
      <c r="G42" s="24"/>
      <c r="H42" s="18" t="s">
        <v>58</v>
      </c>
      <c r="I42" s="26"/>
      <c r="J42" s="26"/>
      <c r="K42" s="24"/>
    </row>
    <row r="43" spans="1:11" s="20" customFormat="1" ht="20.25" customHeight="1" x14ac:dyDescent="0.25">
      <c r="A43" s="53" t="str">
        <f>IF(ISBLANK(Invulformulier!$B$34),"",CONCATENATE(Invulformulier!$B$34," (",Invulformulier!$B$35,")"))</f>
        <v/>
      </c>
      <c r="B43" s="47"/>
      <c r="C43" s="47"/>
      <c r="D43" s="47"/>
      <c r="E43" s="47"/>
      <c r="F43" s="47"/>
      <c r="G43" s="54"/>
      <c r="H43" s="50" t="str">
        <f>IF(ISBLANK(Invulformulier!$B$36),"",Invulformulier!$B$36)</f>
        <v/>
      </c>
      <c r="I43" s="51"/>
      <c r="J43" s="51"/>
      <c r="K43" s="52"/>
    </row>
    <row r="44" spans="1:11" s="20" customFormat="1" ht="12.75" customHeight="1" x14ac:dyDescent="0.25">
      <c r="A44" s="18" t="s">
        <v>13</v>
      </c>
      <c r="B44" s="25"/>
      <c r="C44" s="25"/>
      <c r="D44" s="8"/>
      <c r="E44" s="8"/>
      <c r="F44" s="8"/>
      <c r="G44" s="8"/>
      <c r="H44" s="8"/>
      <c r="I44" s="8"/>
      <c r="J44" s="8"/>
      <c r="K44" s="24"/>
    </row>
    <row r="45" spans="1:11" s="20" customFormat="1" ht="20.25" customHeight="1" x14ac:dyDescent="0.25">
      <c r="A45" s="53" t="str">
        <f>IF(ISBLANK(Invulformulier!$B$37),"",Invulformulier!$B$37)</f>
        <v/>
      </c>
      <c r="B45" s="47"/>
      <c r="C45" s="47"/>
      <c r="D45" s="47"/>
      <c r="E45" s="47"/>
      <c r="F45" s="47"/>
      <c r="G45" s="47"/>
      <c r="H45" s="47"/>
      <c r="I45" s="47"/>
      <c r="J45" s="47"/>
      <c r="K45" s="54"/>
    </row>
    <row r="46" spans="1:11" s="20" customFormat="1" ht="6" customHeight="1" x14ac:dyDescent="0.25">
      <c r="A46" s="25"/>
      <c r="B46" s="25"/>
      <c r="C46" s="25"/>
      <c r="D46" s="8"/>
      <c r="E46" s="8"/>
      <c r="F46" s="8"/>
      <c r="G46" s="8"/>
      <c r="H46" s="8"/>
      <c r="I46" s="8"/>
      <c r="J46" s="8"/>
      <c r="K46" s="8"/>
    </row>
    <row r="47" spans="1:11" s="20" customFormat="1" ht="12.75" customHeight="1" x14ac:dyDescent="0.25">
      <c r="A47" s="27" t="s">
        <v>61</v>
      </c>
      <c r="B47" s="18" t="s">
        <v>64</v>
      </c>
      <c r="C47" s="30"/>
      <c r="D47" s="26"/>
      <c r="E47" s="26"/>
      <c r="F47" s="26"/>
      <c r="G47" s="24"/>
      <c r="H47" s="1" t="s">
        <v>4</v>
      </c>
      <c r="I47" s="3"/>
      <c r="J47" s="1" t="s">
        <v>16</v>
      </c>
      <c r="K47" s="3"/>
    </row>
    <row r="48" spans="1:11" s="20" customFormat="1" ht="20.25" customHeight="1" x14ac:dyDescent="0.25">
      <c r="A48" s="60" t="str">
        <f>IF(ISBLANK(Invulformulier!$B$38),"",Invulformulier!$B$38)</f>
        <v/>
      </c>
      <c r="B48" s="58"/>
      <c r="C48" s="58" t="str">
        <f>IF(ISBLANK(Invulformulier!$B$39),"",Invulformulier!$B$39)</f>
        <v/>
      </c>
      <c r="D48" s="58"/>
      <c r="E48" s="58"/>
      <c r="F48" s="58"/>
      <c r="G48" s="59"/>
      <c r="H48" s="50" t="str">
        <f>IF(ISBLANK(Invulformulier!$B$40),"",Invulformulier!$B$40)</f>
        <v/>
      </c>
      <c r="I48" s="51"/>
      <c r="J48" s="50" t="str">
        <f>IF(ISBLANK(Invulformulier!$B$41),"",Invulformulier!$B$41)</f>
        <v/>
      </c>
      <c r="K48" s="52"/>
    </row>
    <row r="49" spans="1:11" s="20" customFormat="1" ht="12.75" customHeight="1" x14ac:dyDescent="0.25">
      <c r="A49" s="18" t="s">
        <v>28</v>
      </c>
      <c r="B49" s="29"/>
      <c r="C49" s="29"/>
      <c r="D49" s="26"/>
      <c r="E49" s="26"/>
      <c r="F49" s="26"/>
      <c r="G49" s="24"/>
      <c r="H49" s="18" t="s">
        <v>58</v>
      </c>
      <c r="I49" s="26"/>
      <c r="J49" s="26"/>
      <c r="K49" s="24"/>
    </row>
    <row r="50" spans="1:11" s="20" customFormat="1" ht="20.25" customHeight="1" x14ac:dyDescent="0.25">
      <c r="A50" s="53" t="str">
        <f>IF(ISBLANK(Invulformulier!$B$42),"",CONCATENATE(Invulformulier!$B$42," (",Invulformulier!$B$43,")"))</f>
        <v/>
      </c>
      <c r="B50" s="47"/>
      <c r="C50" s="47"/>
      <c r="D50" s="47"/>
      <c r="E50" s="47"/>
      <c r="F50" s="47"/>
      <c r="G50" s="54"/>
      <c r="H50" s="50" t="str">
        <f>IF(ISBLANK(Invulformulier!$B$44),"",Invulformulier!$B$44)</f>
        <v/>
      </c>
      <c r="I50" s="51"/>
      <c r="J50" s="51"/>
      <c r="K50" s="52"/>
    </row>
    <row r="51" spans="1:11" s="20" customFormat="1" ht="12.75" customHeight="1" x14ac:dyDescent="0.25">
      <c r="A51" s="18" t="s">
        <v>13</v>
      </c>
      <c r="B51" s="25"/>
      <c r="C51" s="25"/>
      <c r="D51" s="8"/>
      <c r="E51" s="8"/>
      <c r="F51" s="8"/>
      <c r="G51" s="8"/>
      <c r="H51" s="8"/>
      <c r="I51" s="8"/>
      <c r="J51" s="8"/>
      <c r="K51" s="24"/>
    </row>
    <row r="52" spans="1:11" s="20" customFormat="1" ht="20.25" customHeight="1" x14ac:dyDescent="0.25">
      <c r="A52" s="53" t="str">
        <f>IF(ISBLANK(Invulformulier!$B$45),"",Invulformulier!$B$45)</f>
        <v/>
      </c>
      <c r="B52" s="47"/>
      <c r="C52" s="47"/>
      <c r="D52" s="47"/>
      <c r="E52" s="47"/>
      <c r="F52" s="47"/>
      <c r="G52" s="47"/>
      <c r="H52" s="47"/>
      <c r="I52" s="47"/>
      <c r="J52" s="47"/>
      <c r="K52" s="54"/>
    </row>
    <row r="53" spans="1:11" s="20" customFormat="1" ht="20.2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s="20" customFormat="1" ht="18.75" customHeight="1" x14ac:dyDescent="0.25">
      <c r="A54" s="37" t="s">
        <v>77</v>
      </c>
      <c r="B54" s="38"/>
      <c r="C54" s="38"/>
      <c r="D54" s="38"/>
      <c r="E54" s="38"/>
      <c r="F54" s="38"/>
      <c r="G54" s="61" t="str">
        <f>Invulformulier!$B$46</f>
        <v>no</v>
      </c>
      <c r="H54" s="61"/>
      <c r="I54" s="61"/>
      <c r="J54" s="61"/>
      <c r="K54" s="62"/>
    </row>
    <row r="55" spans="1:11" s="20" customFormat="1" ht="18.75" customHeight="1" x14ac:dyDescent="0.25">
      <c r="A55" s="43" t="str">
        <f>CONCATENATE("In  ",Invulformulier!$B$47,"  activity as an Arbiter  ",Invulformulier!$B$48,"  has shown at all times absolute objectivity.")</f>
        <v>In    activity as an Arbiter    has shown at all times absolute objectivity.</v>
      </c>
      <c r="B55" s="44"/>
      <c r="C55" s="44"/>
      <c r="D55" s="44"/>
      <c r="E55" s="44"/>
      <c r="F55" s="44"/>
      <c r="G55" s="44"/>
      <c r="H55" s="44"/>
      <c r="I55" s="44"/>
      <c r="J55" s="44"/>
      <c r="K55" s="45"/>
    </row>
    <row r="56" spans="1:11" s="20" customFormat="1" ht="20.25" customHeight="1" x14ac:dyDescent="0.25">
      <c r="A56"/>
      <c r="B56" s="25"/>
      <c r="C56" s="25"/>
      <c r="D56" s="8"/>
      <c r="E56" s="8"/>
      <c r="F56" s="8"/>
      <c r="G56" s="8"/>
      <c r="H56" s="8"/>
      <c r="I56" s="8"/>
      <c r="J56" s="8"/>
      <c r="K56" s="8"/>
    </row>
    <row r="57" spans="1:11" ht="12.75" customHeight="1" x14ac:dyDescent="0.2">
      <c r="A57" s="18" t="s">
        <v>62</v>
      </c>
      <c r="B57" s="2"/>
      <c r="C57" s="2"/>
      <c r="D57" s="2"/>
      <c r="E57" s="2"/>
      <c r="F57" s="2"/>
      <c r="G57" s="3"/>
      <c r="H57" s="33" t="s">
        <v>10</v>
      </c>
      <c r="I57" s="2"/>
      <c r="J57" s="2"/>
      <c r="K57" s="3"/>
    </row>
    <row r="58" spans="1:11" ht="20.25" customHeight="1" x14ac:dyDescent="0.25">
      <c r="A58" s="31"/>
      <c r="B58" s="47" t="str">
        <f>(IF(ISBLANK(Invulformulier!$B$49),"",Invulformulier!$B$49))</f>
        <v/>
      </c>
      <c r="C58" s="47"/>
      <c r="D58" s="47"/>
      <c r="E58" s="47"/>
      <c r="F58" s="47"/>
      <c r="G58" s="32"/>
      <c r="H58" s="48" t="str">
        <f>(IF(ISBLANK(Invulformulier!$B$50),"",Invulformulier!$B$50))</f>
        <v/>
      </c>
      <c r="I58" s="49"/>
      <c r="J58" s="34"/>
      <c r="K58" s="32"/>
    </row>
    <row r="59" spans="1:11" ht="12.75" customHeight="1" x14ac:dyDescent="0.2">
      <c r="A59" s="33" t="s">
        <v>17</v>
      </c>
      <c r="B59" s="2"/>
      <c r="C59" s="2"/>
      <c r="D59" s="2"/>
      <c r="E59" s="2"/>
      <c r="F59" s="2"/>
      <c r="G59" s="2"/>
      <c r="H59" s="2"/>
      <c r="I59" s="2"/>
      <c r="J59" s="2"/>
      <c r="K59" s="3"/>
    </row>
    <row r="60" spans="1:11" ht="20.25" customHeight="1" x14ac:dyDescent="0.2">
      <c r="A60" s="31"/>
      <c r="B60" s="34"/>
      <c r="C60" s="34"/>
      <c r="D60" s="34"/>
      <c r="E60" s="34"/>
      <c r="F60" s="34"/>
      <c r="G60" s="34"/>
      <c r="H60" s="34"/>
      <c r="I60" s="34"/>
      <c r="J60" s="34"/>
      <c r="K60" s="32"/>
    </row>
  </sheetData>
  <mergeCells count="42">
    <mergeCell ref="G54:K54"/>
    <mergeCell ref="J48:K48"/>
    <mergeCell ref="A48:B48"/>
    <mergeCell ref="C48:G48"/>
    <mergeCell ref="A29:G29"/>
    <mergeCell ref="A41:B41"/>
    <mergeCell ref="C41:G41"/>
    <mergeCell ref="A38:K38"/>
    <mergeCell ref="A36:G36"/>
    <mergeCell ref="H36:K36"/>
    <mergeCell ref="A50:G50"/>
    <mergeCell ref="H50:K50"/>
    <mergeCell ref="A52:K52"/>
    <mergeCell ref="A43:G43"/>
    <mergeCell ref="H43:K43"/>
    <mergeCell ref="A45:K45"/>
    <mergeCell ref="A10:K10"/>
    <mergeCell ref="I8:K8"/>
    <mergeCell ref="A18:K18"/>
    <mergeCell ref="C27:G27"/>
    <mergeCell ref="A27:B27"/>
    <mergeCell ref="A6:E6"/>
    <mergeCell ref="F6:I6"/>
    <mergeCell ref="J6:K6"/>
    <mergeCell ref="A8:D8"/>
    <mergeCell ref="E8:H8"/>
    <mergeCell ref="B58:F58"/>
    <mergeCell ref="H58:I58"/>
    <mergeCell ref="A12:D12"/>
    <mergeCell ref="E12:F12"/>
    <mergeCell ref="G12:K12"/>
    <mergeCell ref="H27:I27"/>
    <mergeCell ref="J27:K27"/>
    <mergeCell ref="H29:K29"/>
    <mergeCell ref="A31:K31"/>
    <mergeCell ref="H34:I34"/>
    <mergeCell ref="J34:K34"/>
    <mergeCell ref="H41:I41"/>
    <mergeCell ref="J41:K41"/>
    <mergeCell ref="H48:I48"/>
    <mergeCell ref="A34:B34"/>
    <mergeCell ref="C34:G34"/>
  </mergeCells>
  <phoneticPr fontId="0" type="noConversion"/>
  <pageMargins left="0.70866141732283472" right="0.70866141732283472" top="0.39370078740157483" bottom="0.39370078740157483" header="0.31496062992125984" footer="0.3149606299212598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B50"/>
  <sheetViews>
    <sheetView workbookViewId="0"/>
  </sheetViews>
  <sheetFormatPr defaultRowHeight="12.75" x14ac:dyDescent="0.2"/>
  <cols>
    <col min="1" max="1" width="30" bestFit="1" customWidth="1"/>
    <col min="2" max="2" width="44.28515625" bestFit="1" customWidth="1"/>
    <col min="4" max="4" width="43.85546875" bestFit="1" customWidth="1"/>
    <col min="5" max="5" width="3" bestFit="1" customWidth="1"/>
  </cols>
  <sheetData>
    <row r="1" spans="1:2" x14ac:dyDescent="0.2">
      <c r="A1" s="14" t="s">
        <v>18</v>
      </c>
      <c r="B1" s="17"/>
    </row>
    <row r="2" spans="1:2" x14ac:dyDescent="0.2">
      <c r="A2" t="s">
        <v>14</v>
      </c>
      <c r="B2" s="16"/>
    </row>
    <row r="3" spans="1:2" x14ac:dyDescent="0.2">
      <c r="A3" t="s">
        <v>7</v>
      </c>
      <c r="B3" s="16"/>
    </row>
    <row r="4" spans="1:2" x14ac:dyDescent="0.2">
      <c r="A4" t="s">
        <v>15</v>
      </c>
      <c r="B4" s="7"/>
    </row>
    <row r="5" spans="1:2" x14ac:dyDescent="0.2">
      <c r="A5" t="s">
        <v>8</v>
      </c>
      <c r="B5" s="16"/>
    </row>
    <row r="6" spans="1:2" x14ac:dyDescent="0.2">
      <c r="A6" t="s">
        <v>5</v>
      </c>
      <c r="B6" s="12"/>
    </row>
    <row r="7" spans="1:2" x14ac:dyDescent="0.2">
      <c r="A7" t="s">
        <v>6</v>
      </c>
      <c r="B7" s="16"/>
    </row>
    <row r="8" spans="1:2" x14ac:dyDescent="0.2">
      <c r="A8" s="14" t="s">
        <v>20</v>
      </c>
      <c r="B8" s="16"/>
    </row>
    <row r="9" spans="1:2" x14ac:dyDescent="0.2">
      <c r="A9" s="14" t="s">
        <v>21</v>
      </c>
      <c r="B9" s="21"/>
    </row>
    <row r="10" spans="1:2" x14ac:dyDescent="0.2">
      <c r="A10" s="14" t="s">
        <v>22</v>
      </c>
      <c r="B10" s="16"/>
    </row>
    <row r="11" spans="1:2" x14ac:dyDescent="0.2">
      <c r="A11" s="14" t="s">
        <v>23</v>
      </c>
      <c r="B11" s="22"/>
    </row>
    <row r="12" spans="1:2" x14ac:dyDescent="0.2">
      <c r="A12" s="14" t="s">
        <v>71</v>
      </c>
      <c r="B12" s="35"/>
    </row>
    <row r="13" spans="1:2" x14ac:dyDescent="0.2">
      <c r="A13" s="14" t="s">
        <v>27</v>
      </c>
      <c r="B13" s="21"/>
    </row>
    <row r="14" spans="1:2" x14ac:dyDescent="0.2">
      <c r="A14" s="14" t="s">
        <v>65</v>
      </c>
      <c r="B14" s="21"/>
    </row>
    <row r="15" spans="1:2" x14ac:dyDescent="0.2">
      <c r="A15" s="14" t="s">
        <v>30</v>
      </c>
      <c r="B15" s="21"/>
    </row>
    <row r="16" spans="1:2" x14ac:dyDescent="0.2">
      <c r="A16" s="14" t="s">
        <v>31</v>
      </c>
      <c r="B16" s="28"/>
    </row>
    <row r="17" spans="1:2" x14ac:dyDescent="0.2">
      <c r="A17" s="14" t="s">
        <v>32</v>
      </c>
      <c r="B17" s="28"/>
    </row>
    <row r="18" spans="1:2" x14ac:dyDescent="0.2">
      <c r="A18" s="14" t="s">
        <v>33</v>
      </c>
      <c r="B18" s="21"/>
    </row>
    <row r="19" spans="1:2" x14ac:dyDescent="0.2">
      <c r="A19" s="14" t="s">
        <v>34</v>
      </c>
      <c r="B19" s="21"/>
    </row>
    <row r="20" spans="1:2" x14ac:dyDescent="0.2">
      <c r="A20" s="14" t="s">
        <v>35</v>
      </c>
      <c r="B20" s="21"/>
    </row>
    <row r="21" spans="1:2" x14ac:dyDescent="0.2">
      <c r="A21" s="14" t="s">
        <v>36</v>
      </c>
      <c r="B21" s="21"/>
    </row>
    <row r="22" spans="1:2" x14ac:dyDescent="0.2">
      <c r="A22" s="14" t="s">
        <v>66</v>
      </c>
      <c r="B22" s="21"/>
    </row>
    <row r="23" spans="1:2" x14ac:dyDescent="0.2">
      <c r="A23" s="14" t="s">
        <v>37</v>
      </c>
      <c r="B23" s="21"/>
    </row>
    <row r="24" spans="1:2" x14ac:dyDescent="0.2">
      <c r="A24" s="14" t="s">
        <v>38</v>
      </c>
      <c r="B24" s="28"/>
    </row>
    <row r="25" spans="1:2" x14ac:dyDescent="0.2">
      <c r="A25" s="14" t="s">
        <v>39</v>
      </c>
      <c r="B25" s="28"/>
    </row>
    <row r="26" spans="1:2" x14ac:dyDescent="0.2">
      <c r="A26" s="14" t="s">
        <v>40</v>
      </c>
      <c r="B26" s="21"/>
    </row>
    <row r="27" spans="1:2" x14ac:dyDescent="0.2">
      <c r="A27" s="14" t="s">
        <v>41</v>
      </c>
      <c r="B27" s="21"/>
    </row>
    <row r="28" spans="1:2" x14ac:dyDescent="0.2">
      <c r="A28" s="14" t="s">
        <v>42</v>
      </c>
      <c r="B28" s="28"/>
    </row>
    <row r="29" spans="1:2" x14ac:dyDescent="0.2">
      <c r="A29" s="14" t="s">
        <v>43</v>
      </c>
      <c r="B29" s="21"/>
    </row>
    <row r="30" spans="1:2" x14ac:dyDescent="0.2">
      <c r="A30" s="14" t="s">
        <v>67</v>
      </c>
      <c r="B30" s="21"/>
    </row>
    <row r="31" spans="1:2" x14ac:dyDescent="0.2">
      <c r="A31" s="14" t="s">
        <v>44</v>
      </c>
      <c r="B31" s="21"/>
    </row>
    <row r="32" spans="1:2" x14ac:dyDescent="0.2">
      <c r="A32" s="14" t="s">
        <v>45</v>
      </c>
      <c r="B32" s="28"/>
    </row>
    <row r="33" spans="1:2" x14ac:dyDescent="0.2">
      <c r="A33" s="14" t="s">
        <v>46</v>
      </c>
      <c r="B33" s="28"/>
    </row>
    <row r="34" spans="1:2" x14ac:dyDescent="0.2">
      <c r="A34" s="14" t="s">
        <v>47</v>
      </c>
      <c r="B34" s="21"/>
    </row>
    <row r="35" spans="1:2" x14ac:dyDescent="0.2">
      <c r="A35" s="14" t="s">
        <v>48</v>
      </c>
      <c r="B35" s="21"/>
    </row>
    <row r="36" spans="1:2" x14ac:dyDescent="0.2">
      <c r="A36" s="14" t="s">
        <v>49</v>
      </c>
      <c r="B36" s="28"/>
    </row>
    <row r="37" spans="1:2" x14ac:dyDescent="0.2">
      <c r="A37" s="14" t="s">
        <v>50</v>
      </c>
      <c r="B37" s="21"/>
    </row>
    <row r="38" spans="1:2" x14ac:dyDescent="0.2">
      <c r="A38" s="14" t="s">
        <v>68</v>
      </c>
      <c r="B38" s="21"/>
    </row>
    <row r="39" spans="1:2" x14ac:dyDescent="0.2">
      <c r="A39" s="14" t="s">
        <v>51</v>
      </c>
      <c r="B39" s="21"/>
    </row>
    <row r="40" spans="1:2" x14ac:dyDescent="0.2">
      <c r="A40" s="14" t="s">
        <v>52</v>
      </c>
      <c r="B40" s="28"/>
    </row>
    <row r="41" spans="1:2" x14ac:dyDescent="0.2">
      <c r="A41" s="14" t="s">
        <v>53</v>
      </c>
      <c r="B41" s="28"/>
    </row>
    <row r="42" spans="1:2" x14ac:dyDescent="0.2">
      <c r="A42" s="14" t="s">
        <v>54</v>
      </c>
      <c r="B42" s="21"/>
    </row>
    <row r="43" spans="1:2" x14ac:dyDescent="0.2">
      <c r="A43" s="14" t="s">
        <v>55</v>
      </c>
      <c r="B43" s="21"/>
    </row>
    <row r="44" spans="1:2" x14ac:dyDescent="0.2">
      <c r="A44" s="14" t="s">
        <v>56</v>
      </c>
      <c r="B44" s="28"/>
    </row>
    <row r="45" spans="1:2" x14ac:dyDescent="0.2">
      <c r="A45" s="14" t="s">
        <v>57</v>
      </c>
      <c r="B45" s="21"/>
    </row>
    <row r="46" spans="1:2" x14ac:dyDescent="0.2">
      <c r="A46" s="14" t="s">
        <v>80</v>
      </c>
      <c r="B46" s="21" t="s">
        <v>85</v>
      </c>
    </row>
    <row r="47" spans="1:2" x14ac:dyDescent="0.2">
      <c r="A47" s="14" t="s">
        <v>78</v>
      </c>
      <c r="B47" s="21"/>
    </row>
    <row r="48" spans="1:2" x14ac:dyDescent="0.2">
      <c r="A48" s="14" t="s">
        <v>79</v>
      </c>
      <c r="B48" s="21"/>
    </row>
    <row r="49" spans="1:2" x14ac:dyDescent="0.2">
      <c r="A49" t="s">
        <v>9</v>
      </c>
      <c r="B49" s="5"/>
    </row>
    <row r="50" spans="1:2" x14ac:dyDescent="0.2">
      <c r="A50" s="6" t="s">
        <v>11</v>
      </c>
      <c r="B50" s="10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Certificaat</vt:lpstr>
      <vt:lpstr>Invulformulier</vt:lpstr>
    </vt:vector>
  </TitlesOfParts>
  <Company>VASCO BVBA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</dc:creator>
  <cp:lastModifiedBy>Install</cp:lastModifiedBy>
  <cp:lastPrinted>2014-10-08T15:52:01Z</cp:lastPrinted>
  <dcterms:created xsi:type="dcterms:W3CDTF">2007-03-21T11:01:24Z</dcterms:created>
  <dcterms:modified xsi:type="dcterms:W3CDTF">2014-10-08T15:53:22Z</dcterms:modified>
</cp:coreProperties>
</file>